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7665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C15" i="6"/>
  <c r="A16" i="5"/>
  <c r="A12"/>
  <c r="A13" s="1"/>
  <c r="C18" i="6" l="1"/>
  <c r="C22" s="1"/>
  <c r="A17" i="3" l="1"/>
  <c r="C18" i="4" l="1"/>
  <c r="C15"/>
  <c r="C23" l="1"/>
  <c r="A13" i="3"/>
  <c r="A20" l="1"/>
</calcChain>
</file>

<file path=xl/sharedStrings.xml><?xml version="1.0" encoding="utf-8"?>
<sst xmlns="http://schemas.openxmlformats.org/spreadsheetml/2006/main" count="123" uniqueCount="66">
  <si>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</si>
  <si>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</si>
  <si>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</si>
  <si>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</si>
  <si>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</si>
  <si>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</si>
  <si>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</si>
  <si>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</si>
  <si>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</si>
  <si>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</si>
  <si>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</si>
  <si>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</si>
  <si>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</si>
  <si>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</si>
  <si>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</si>
  <si>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</si>
  <si>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</si>
  <si>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</si>
  <si>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</si>
  <si>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</si>
  <si>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</si>
  <si>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</si>
  <si>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</si>
  <si>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</si>
  <si>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</si>
  <si>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</si>
  <si>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</si>
  <si>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</si>
  <si>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</si>
  <si>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</si>
  <si>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</si>
  <si>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</si>
  <si>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</si>
  <si>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</si>
  <si>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</si>
  <si>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</si>
  <si>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</si>
  <si>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</si>
  <si>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</si>
  <si>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</si>
  <si>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</si>
  <si>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</si>
  <si>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</si>
  <si>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</si>
  <si>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</si>
  <si>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</si>
  <si>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</si>
  <si>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</si>
  <si>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</si>
  <si>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</si>
  <si>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</si>
  <si>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Лазовскому сельскому поселению)</t>
  </si>
  <si>
    <t xml:space="preserve">Утверждено
на период
01.05.10-30.04.11 </t>
  </si>
  <si>
    <t xml:space="preserve">Утверждено
на период
 01.05.10-30.04.11 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</si>
  <si>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</si>
  <si>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</si>
  <si>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период 01.05.10-30.04.11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</si>
  <si>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на период 01.05.10-30.04.11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</si>
  <si>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</si>
  <si>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01.05.10-30.04.11г.</t>
  </si>
  <si>
    <t>Утверждено
на период
01.05.10 -
30.04.11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</si>
  <si>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</si>
  <si>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</si>
  <si>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</si>
  <si>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</si>
  <si>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водоотведение и очистку сточных вод на  период 01.05.10-30.04.11г.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</si>
</sst>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1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12" fillId="2" borderId="0" xfId="2" applyFont="1" applyFill="1"/>
    <xf numFmtId="0" fontId="12" fillId="2" borderId="0" xfId="2" applyFont="1" applyFill="1" applyBorder="1" applyAlignment="1">
      <alignment horizontal="left" vertical="center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3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A3" sqref="A3:D3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4.5" customHeight="1">
      <c r="D1" s="5"/>
    </row>
    <row r="2" spans="1:4" ht="18" customHeight="1">
      <c r="A2" s="48" t="s">
        <v>0</v>
      </c>
      <c r="B2" s="48"/>
      <c r="C2" s="48"/>
      <c r="D2" s="48"/>
    </row>
    <row r="3" spans="1:4" ht="42" customHeight="1">
      <c r="A3" s="49" t="s">
        <v>42</v>
      </c>
      <c r="B3" s="49"/>
      <c r="C3" s="49"/>
      <c r="D3" s="49"/>
    </row>
    <row r="4" spans="1:4" ht="21.75" customHeight="1">
      <c r="A4" s="49" t="s">
        <v>56</v>
      </c>
      <c r="B4" s="49"/>
      <c r="C4" s="49"/>
      <c r="D4" s="49"/>
    </row>
    <row r="5" spans="1:4" ht="6.75" customHeight="1">
      <c r="A5" s="6"/>
      <c r="B5" s="6"/>
      <c r="C5" s="6"/>
      <c r="D5" s="6"/>
    </row>
    <row r="6" spans="1:4" s="40" customFormat="1" ht="21" customHeight="1">
      <c r="A6" s="41" t="s">
        <v>51</v>
      </c>
      <c r="B6" s="42"/>
      <c r="C6" s="42"/>
      <c r="D6" s="42"/>
    </row>
    <row r="7" spans="1:4" ht="9.75" customHeight="1">
      <c r="A7" s="7"/>
      <c r="B7" s="8"/>
      <c r="C7" s="8"/>
      <c r="D7" s="8"/>
    </row>
    <row r="8" spans="1:4" ht="53.25" customHeight="1">
      <c r="A8" s="9" t="s">
        <v>1</v>
      </c>
      <c r="B8" s="9" t="s">
        <v>2</v>
      </c>
      <c r="C8" s="9" t="s">
        <v>3</v>
      </c>
      <c r="D8" s="9" t="s">
        <v>52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18" customHeight="1">
      <c r="A10" s="50" t="s">
        <v>4</v>
      </c>
      <c r="B10" s="50"/>
      <c r="C10" s="50"/>
      <c r="D10" s="50"/>
    </row>
    <row r="11" spans="1:4" ht="27" customHeight="1">
      <c r="A11" s="1" t="s">
        <v>39</v>
      </c>
      <c r="B11" s="11" t="s">
        <v>33</v>
      </c>
      <c r="C11" s="12" t="s">
        <v>34</v>
      </c>
      <c r="D11" s="13">
        <v>46.41</v>
      </c>
    </row>
    <row r="12" spans="1:4" ht="30.95" customHeight="1">
      <c r="A12" s="1" t="s">
        <v>17</v>
      </c>
      <c r="B12" s="14" t="s">
        <v>49</v>
      </c>
      <c r="C12" s="12" t="s">
        <v>34</v>
      </c>
      <c r="D12" s="13">
        <v>0</v>
      </c>
    </row>
    <row r="13" spans="1:4" ht="30.95" customHeight="1">
      <c r="A13" s="2">
        <f t="shared" ref="A13" si="0">A12+1</f>
        <v>3</v>
      </c>
      <c r="B13" s="11" t="s">
        <v>35</v>
      </c>
      <c r="C13" s="12" t="s">
        <v>34</v>
      </c>
      <c r="D13" s="13"/>
    </row>
    <row r="14" spans="1:4" ht="30.95" customHeight="1">
      <c r="A14" s="1" t="s">
        <v>27</v>
      </c>
      <c r="B14" s="11" t="s">
        <v>36</v>
      </c>
      <c r="C14" s="12" t="s">
        <v>6</v>
      </c>
      <c r="D14" s="13">
        <v>9.0928679163973296</v>
      </c>
    </row>
    <row r="15" spans="1:4" ht="30.95" customHeight="1">
      <c r="A15" s="1" t="s">
        <v>29</v>
      </c>
      <c r="B15" s="11" t="s">
        <v>55</v>
      </c>
      <c r="C15" s="12" t="s">
        <v>34</v>
      </c>
      <c r="D15" s="13">
        <v>39.378999999999998</v>
      </c>
    </row>
    <row r="16" spans="1:4" ht="30.75" customHeight="1">
      <c r="A16" s="1" t="s">
        <v>5</v>
      </c>
      <c r="B16" s="15" t="s">
        <v>50</v>
      </c>
      <c r="C16" s="12" t="s">
        <v>34</v>
      </c>
      <c r="D16" s="13">
        <v>2.8109999999999999</v>
      </c>
    </row>
    <row r="17" spans="1:4" ht="35.25" customHeight="1">
      <c r="A17" s="2">
        <f>A16+1</f>
        <v>7</v>
      </c>
      <c r="B17" s="14" t="s">
        <v>37</v>
      </c>
      <c r="C17" s="12" t="s">
        <v>38</v>
      </c>
      <c r="D17" s="16">
        <v>1.1499676793794442</v>
      </c>
    </row>
    <row r="18" spans="1:4" ht="30.95" customHeight="1">
      <c r="A18" s="2">
        <v>8</v>
      </c>
      <c r="B18" s="11" t="s">
        <v>8</v>
      </c>
      <c r="C18" s="12" t="s">
        <v>9</v>
      </c>
      <c r="D18" s="13">
        <v>2</v>
      </c>
    </row>
    <row r="19" spans="1:4" ht="35.25" customHeight="1">
      <c r="A19" s="51" t="s">
        <v>10</v>
      </c>
      <c r="B19" s="52"/>
      <c r="C19" s="52"/>
      <c r="D19" s="53"/>
    </row>
    <row r="20" spans="1:4" ht="32.25" customHeight="1">
      <c r="A20" s="2">
        <f>A18+1</f>
        <v>9</v>
      </c>
      <c r="B20" s="17" t="s">
        <v>54</v>
      </c>
      <c r="C20" s="18" t="s">
        <v>11</v>
      </c>
      <c r="D20" s="19">
        <v>646.06860399999994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D7" sqref="A7:XFD9"/>
    </sheetView>
  </sheetViews>
  <sheetFormatPr defaultRowHeight="12.75"/>
  <cols>
    <col min="1" max="1" width="8.28515625" style="20" customWidth="1"/>
    <col min="2" max="2" width="60.28515625" style="20" customWidth="1"/>
    <col min="3" max="3" width="18.42578125" style="20" customWidth="1"/>
    <col min="4" max="4" width="12.5703125" style="20" customWidth="1"/>
    <col min="5" max="16384" width="9.140625" style="20"/>
  </cols>
  <sheetData>
    <row r="1" spans="1:3">
      <c r="C1" s="21"/>
    </row>
    <row r="2" spans="1:3" ht="77.25" customHeight="1">
      <c r="A2" s="54" t="s">
        <v>57</v>
      </c>
      <c r="B2" s="54"/>
      <c r="C2" s="54"/>
    </row>
    <row r="3" spans="1:3" ht="9.75" customHeight="1">
      <c r="A3" s="22"/>
      <c r="B3" s="22"/>
      <c r="C3" s="22"/>
    </row>
    <row r="4" spans="1:3" ht="10.5" customHeight="1">
      <c r="A4" s="23"/>
      <c r="B4" s="23"/>
    </row>
    <row r="5" spans="1:3" s="43" customFormat="1" ht="15.75" customHeight="1">
      <c r="A5" s="41" t="s">
        <v>51</v>
      </c>
      <c r="C5" s="44" t="s">
        <v>12</v>
      </c>
    </row>
    <row r="6" spans="1:3" ht="6.75" customHeight="1">
      <c r="A6" s="23"/>
      <c r="B6" s="23"/>
      <c r="C6" s="24"/>
    </row>
    <row r="7" spans="1:3" ht="18.75" customHeight="1">
      <c r="A7" s="55" t="s">
        <v>13</v>
      </c>
      <c r="B7" s="55" t="s">
        <v>2</v>
      </c>
      <c r="C7" s="58" t="s">
        <v>53</v>
      </c>
    </row>
    <row r="8" spans="1:3" ht="18.75" customHeight="1">
      <c r="A8" s="56"/>
      <c r="B8" s="56"/>
      <c r="C8" s="58"/>
    </row>
    <row r="9" spans="1:3" ht="18.75" customHeight="1">
      <c r="A9" s="57"/>
      <c r="B9" s="57"/>
      <c r="C9" s="58"/>
    </row>
    <row r="10" spans="1:3" ht="18.75" customHeight="1">
      <c r="A10" s="25">
        <v>1</v>
      </c>
      <c r="B10" s="25">
        <v>2</v>
      </c>
      <c r="C10" s="25">
        <v>3</v>
      </c>
    </row>
    <row r="11" spans="1:3" ht="18" customHeight="1">
      <c r="A11" s="26">
        <v>1</v>
      </c>
      <c r="B11" s="14" t="s">
        <v>44</v>
      </c>
      <c r="C11" s="27">
        <v>174.72790000000001</v>
      </c>
    </row>
    <row r="12" spans="1:3" ht="18" customHeight="1">
      <c r="A12" s="26" t="s">
        <v>14</v>
      </c>
      <c r="B12" s="28" t="s">
        <v>15</v>
      </c>
      <c r="C12" s="27">
        <v>53.370000000000005</v>
      </c>
    </row>
    <row r="13" spans="1:3" ht="18" customHeight="1">
      <c r="A13" s="26" t="s">
        <v>45</v>
      </c>
      <c r="B13" s="28" t="s">
        <v>16</v>
      </c>
      <c r="C13" s="29">
        <v>3.2738973205920927</v>
      </c>
    </row>
    <row r="14" spans="1:3" ht="18" customHeight="1">
      <c r="A14" s="26" t="s">
        <v>17</v>
      </c>
      <c r="B14" s="14" t="s">
        <v>46</v>
      </c>
      <c r="C14" s="27">
        <v>0</v>
      </c>
    </row>
    <row r="15" spans="1:3" s="33" customFormat="1" ht="18" customHeight="1">
      <c r="A15" s="30" t="s">
        <v>21</v>
      </c>
      <c r="B15" s="31" t="s">
        <v>18</v>
      </c>
      <c r="C15" s="32">
        <f>SUM(C16:C17)</f>
        <v>357.64070400000003</v>
      </c>
    </row>
    <row r="16" spans="1:3" ht="18" customHeight="1">
      <c r="A16" s="26" t="s">
        <v>23</v>
      </c>
      <c r="B16" s="34" t="s">
        <v>19</v>
      </c>
      <c r="C16" s="27">
        <v>283.392</v>
      </c>
    </row>
    <row r="17" spans="1:4" ht="18" customHeight="1">
      <c r="A17" s="26" t="s">
        <v>25</v>
      </c>
      <c r="B17" s="34" t="s">
        <v>20</v>
      </c>
      <c r="C17" s="27">
        <v>74.248704000000004</v>
      </c>
    </row>
    <row r="18" spans="1:4" s="33" customFormat="1" ht="18" customHeight="1">
      <c r="A18" s="35" t="s">
        <v>27</v>
      </c>
      <c r="B18" s="36" t="s">
        <v>22</v>
      </c>
      <c r="C18" s="32">
        <f>SUM(C19:C20)</f>
        <v>12.7</v>
      </c>
    </row>
    <row r="19" spans="1:4" ht="18" customHeight="1">
      <c r="A19" s="26" t="s">
        <v>40</v>
      </c>
      <c r="B19" s="34" t="s">
        <v>24</v>
      </c>
      <c r="C19" s="27">
        <v>0</v>
      </c>
    </row>
    <row r="20" spans="1:4" ht="18" customHeight="1">
      <c r="A20" s="26" t="s">
        <v>41</v>
      </c>
      <c r="B20" s="34" t="s">
        <v>26</v>
      </c>
      <c r="C20" s="27">
        <v>12.7</v>
      </c>
    </row>
    <row r="21" spans="1:4" ht="18" customHeight="1">
      <c r="A21" s="26" t="s">
        <v>29</v>
      </c>
      <c r="B21" s="15" t="s">
        <v>28</v>
      </c>
      <c r="C21" s="27">
        <v>46.9</v>
      </c>
    </row>
    <row r="22" spans="1:4" ht="31.5" hidden="1">
      <c r="A22" s="26"/>
      <c r="B22" s="15" t="s">
        <v>47</v>
      </c>
      <c r="C22" s="27"/>
    </row>
    <row r="23" spans="1:4" ht="31.5">
      <c r="A23" s="26" t="s">
        <v>5</v>
      </c>
      <c r="B23" s="15" t="s">
        <v>48</v>
      </c>
      <c r="C23" s="27">
        <f>C22+C24-C11-C14-C15-C18-C21</f>
        <v>49.09999999999993</v>
      </c>
    </row>
    <row r="24" spans="1:4" s="33" customFormat="1" ht="20.25" customHeight="1">
      <c r="A24" s="35" t="s">
        <v>7</v>
      </c>
      <c r="B24" s="36" t="s">
        <v>30</v>
      </c>
      <c r="C24" s="32">
        <v>641.06860399999994</v>
      </c>
      <c r="D24" s="37"/>
    </row>
    <row r="25" spans="1:4" ht="18" customHeight="1">
      <c r="A25" s="26" t="s">
        <v>31</v>
      </c>
      <c r="B25" s="15" t="s">
        <v>43</v>
      </c>
      <c r="C25" s="38">
        <v>5</v>
      </c>
    </row>
    <row r="26" spans="1:4" ht="15.75" customHeight="1">
      <c r="A26" s="39"/>
      <c r="B26" s="39"/>
      <c r="C26" s="39"/>
    </row>
    <row r="27" spans="1:4">
      <c r="A27" s="20" t="s">
        <v>32</v>
      </c>
    </row>
    <row r="29" spans="1:4" ht="15.75" customHeight="1"/>
    <row r="30" spans="1:4" ht="15.75" customHeight="1"/>
    <row r="31" spans="1:4" ht="15.75" customHeight="1">
      <c r="B31" s="23"/>
    </row>
    <row r="32" spans="1:4" ht="15.75" customHeight="1">
      <c r="B32" s="23"/>
    </row>
    <row r="33" spans="2:2" ht="15.75" customHeight="1">
      <c r="B33" s="23"/>
    </row>
    <row r="34" spans="2:2" ht="15.75" customHeight="1">
      <c r="B34" s="23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F22" sqref="F22"/>
      <selection pane="topRight" activeCell="F22" sqref="F22"/>
      <selection pane="bottomLeft" activeCell="F22" sqref="F22"/>
      <selection pane="bottomRight" activeCell="B12" sqref="B12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6.75" customHeight="1">
      <c r="D1" s="5"/>
    </row>
    <row r="2" spans="1:4" ht="15" customHeight="1">
      <c r="A2" s="59" t="s">
        <v>0</v>
      </c>
      <c r="B2" s="59"/>
      <c r="C2" s="59"/>
      <c r="D2" s="59"/>
    </row>
    <row r="3" spans="1:4" ht="41.25" customHeight="1">
      <c r="A3" s="60" t="s">
        <v>58</v>
      </c>
      <c r="B3" s="60"/>
      <c r="C3" s="60"/>
      <c r="D3" s="60"/>
    </row>
    <row r="4" spans="1:4" ht="17.25" customHeight="1">
      <c r="A4" s="60" t="s">
        <v>59</v>
      </c>
      <c r="B4" s="60"/>
      <c r="C4" s="60"/>
      <c r="D4" s="60"/>
    </row>
    <row r="5" spans="1:4" ht="6.75" customHeight="1">
      <c r="A5" s="47"/>
      <c r="B5" s="47"/>
      <c r="C5" s="47"/>
      <c r="D5" s="47"/>
    </row>
    <row r="6" spans="1:4" ht="18.75" customHeight="1">
      <c r="A6" s="41" t="s">
        <v>51</v>
      </c>
      <c r="B6" s="42"/>
      <c r="C6" s="42"/>
      <c r="D6" s="42"/>
    </row>
    <row r="7" spans="1:4" ht="6" customHeight="1">
      <c r="A7" s="8"/>
      <c r="B7" s="8"/>
      <c r="C7" s="8"/>
      <c r="D7" s="8"/>
    </row>
    <row r="8" spans="1:4" ht="66" customHeight="1">
      <c r="A8" s="45" t="s">
        <v>1</v>
      </c>
      <c r="B8" s="45" t="s">
        <v>2</v>
      </c>
      <c r="C8" s="45" t="s">
        <v>3</v>
      </c>
      <c r="D8" s="45" t="s">
        <v>60</v>
      </c>
    </row>
    <row r="9" spans="1:4" ht="21" customHeight="1">
      <c r="A9" s="10">
        <v>1</v>
      </c>
      <c r="B9" s="10">
        <v>2</v>
      </c>
      <c r="C9" s="10">
        <v>3</v>
      </c>
      <c r="D9" s="10">
        <v>4</v>
      </c>
    </row>
    <row r="10" spans="1:4" ht="21" customHeight="1">
      <c r="A10" s="50" t="s">
        <v>4</v>
      </c>
      <c r="B10" s="50"/>
      <c r="C10" s="50"/>
      <c r="D10" s="50"/>
    </row>
    <row r="11" spans="1:4" ht="31.5" customHeight="1">
      <c r="A11" s="1" t="s">
        <v>39</v>
      </c>
      <c r="B11" s="11" t="s">
        <v>61</v>
      </c>
      <c r="C11" s="12" t="s">
        <v>34</v>
      </c>
      <c r="D11" s="13">
        <v>37.290300000000002</v>
      </c>
    </row>
    <row r="12" spans="1:4" ht="30.95" customHeight="1">
      <c r="A12" s="2">
        <f>A11+1</f>
        <v>2</v>
      </c>
      <c r="B12" s="11" t="s">
        <v>62</v>
      </c>
      <c r="C12" s="12" t="s">
        <v>34</v>
      </c>
      <c r="D12" s="13">
        <v>37.017000000000003</v>
      </c>
    </row>
    <row r="13" spans="1:4" ht="30.95" customHeight="1">
      <c r="A13" s="2">
        <f t="shared" ref="A13" si="0">A12+1</f>
        <v>3</v>
      </c>
      <c r="B13" s="11" t="s">
        <v>63</v>
      </c>
      <c r="C13" s="12" t="s">
        <v>34</v>
      </c>
      <c r="D13" s="13">
        <v>0</v>
      </c>
    </row>
    <row r="14" spans="1:4" ht="31.5" customHeight="1">
      <c r="A14" s="2">
        <v>4</v>
      </c>
      <c r="B14" s="11" t="s">
        <v>8</v>
      </c>
      <c r="C14" s="12" t="s">
        <v>9</v>
      </c>
      <c r="D14" s="13">
        <v>1.1000000000000001</v>
      </c>
    </row>
    <row r="15" spans="1:4" ht="20.25" customHeight="1">
      <c r="A15" s="51" t="s">
        <v>10</v>
      </c>
      <c r="B15" s="52"/>
      <c r="C15" s="52"/>
      <c r="D15" s="53"/>
    </row>
    <row r="16" spans="1:4" ht="32.25" customHeight="1">
      <c r="A16" s="2">
        <f>A14+1</f>
        <v>5</v>
      </c>
      <c r="B16" s="17" t="s">
        <v>64</v>
      </c>
      <c r="C16" s="18" t="s">
        <v>11</v>
      </c>
      <c r="D16" s="19">
        <v>189.11325599999998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4" activePane="bottomRight" state="frozen"/>
      <selection activeCell="F22" sqref="F22"/>
      <selection pane="topRight" activeCell="F22" sqref="F22"/>
      <selection pane="bottomLeft" activeCell="F22" sqref="F22"/>
      <selection pane="bottomRight" activeCell="A3" sqref="A3"/>
    </sheetView>
  </sheetViews>
  <sheetFormatPr defaultRowHeight="12.75"/>
  <cols>
    <col min="1" max="1" width="8.28515625" style="20" customWidth="1"/>
    <col min="2" max="2" width="60.28515625" style="20" customWidth="1"/>
    <col min="3" max="3" width="21" style="20" customWidth="1"/>
    <col min="4" max="4" width="12.5703125" style="20" customWidth="1"/>
    <col min="5" max="16384" width="9.140625" style="20"/>
  </cols>
  <sheetData>
    <row r="1" spans="1:3" ht="3" customHeight="1">
      <c r="C1" s="21"/>
    </row>
    <row r="2" spans="1:3" ht="78" customHeight="1">
      <c r="A2" s="54" t="s">
        <v>65</v>
      </c>
      <c r="B2" s="54"/>
      <c r="C2" s="54"/>
    </row>
    <row r="3" spans="1:3" ht="6.75" customHeight="1">
      <c r="A3" s="46"/>
      <c r="B3" s="46"/>
      <c r="C3" s="46"/>
    </row>
    <row r="4" spans="1:3" ht="6.75" customHeight="1">
      <c r="A4" s="23"/>
      <c r="B4" s="23"/>
    </row>
    <row r="5" spans="1:3" s="43" customFormat="1" ht="20.25" customHeight="1">
      <c r="A5" s="41" t="s">
        <v>51</v>
      </c>
      <c r="C5" s="44" t="s">
        <v>12</v>
      </c>
    </row>
    <row r="6" spans="1:3" ht="9.75" customHeight="1">
      <c r="A6" s="23"/>
      <c r="B6" s="23"/>
      <c r="C6" s="24"/>
    </row>
    <row r="7" spans="1:3" ht="22.5" customHeight="1">
      <c r="A7" s="55" t="s">
        <v>13</v>
      </c>
      <c r="B7" s="55" t="s">
        <v>2</v>
      </c>
      <c r="C7" s="58" t="s">
        <v>60</v>
      </c>
    </row>
    <row r="8" spans="1:3" ht="22.5" customHeight="1">
      <c r="A8" s="56"/>
      <c r="B8" s="56"/>
      <c r="C8" s="58"/>
    </row>
    <row r="9" spans="1:3" ht="22.5" customHeight="1">
      <c r="A9" s="57"/>
      <c r="B9" s="57"/>
      <c r="C9" s="58"/>
    </row>
    <row r="10" spans="1:3" ht="17.25" customHeight="1">
      <c r="A10" s="25">
        <v>1</v>
      </c>
      <c r="B10" s="25">
        <v>2</v>
      </c>
      <c r="C10" s="25">
        <v>3</v>
      </c>
    </row>
    <row r="11" spans="1:3" ht="18.75" customHeight="1">
      <c r="A11" s="26">
        <v>1</v>
      </c>
      <c r="B11" s="14" t="s">
        <v>44</v>
      </c>
      <c r="C11" s="27">
        <v>0</v>
      </c>
    </row>
    <row r="12" spans="1:3" ht="18" customHeight="1">
      <c r="A12" s="26" t="s">
        <v>14</v>
      </c>
      <c r="B12" s="28" t="s">
        <v>15</v>
      </c>
      <c r="C12" s="27">
        <v>0</v>
      </c>
    </row>
    <row r="13" spans="1:3" ht="18" customHeight="1">
      <c r="A13" s="26" t="s">
        <v>45</v>
      </c>
      <c r="B13" s="28" t="s">
        <v>16</v>
      </c>
      <c r="C13" s="29">
        <v>0</v>
      </c>
    </row>
    <row r="14" spans="1:3" ht="18" customHeight="1">
      <c r="A14" s="26" t="s">
        <v>17</v>
      </c>
      <c r="B14" s="14" t="s">
        <v>46</v>
      </c>
      <c r="C14" s="27">
        <v>0</v>
      </c>
    </row>
    <row r="15" spans="1:3" s="33" customFormat="1" ht="31.5">
      <c r="A15" s="30" t="s">
        <v>21</v>
      </c>
      <c r="B15" s="31" t="s">
        <v>18</v>
      </c>
      <c r="C15" s="32">
        <f>SUM(C16:C17)</f>
        <v>168.08325599999998</v>
      </c>
    </row>
    <row r="16" spans="1:3" ht="18" customHeight="1">
      <c r="A16" s="26" t="s">
        <v>23</v>
      </c>
      <c r="B16" s="34" t="s">
        <v>19</v>
      </c>
      <c r="C16" s="27">
        <v>133.18799999999999</v>
      </c>
    </row>
    <row r="17" spans="1:4" ht="18" customHeight="1">
      <c r="A17" s="26" t="s">
        <v>25</v>
      </c>
      <c r="B17" s="34" t="s">
        <v>20</v>
      </c>
      <c r="C17" s="27">
        <v>34.895255999999996</v>
      </c>
    </row>
    <row r="18" spans="1:4" s="33" customFormat="1" ht="18" customHeight="1">
      <c r="A18" s="35" t="s">
        <v>27</v>
      </c>
      <c r="B18" s="36" t="s">
        <v>22</v>
      </c>
      <c r="C18" s="32">
        <f>SUM(C19:C20)</f>
        <v>0</v>
      </c>
    </row>
    <row r="19" spans="1:4" ht="18" customHeight="1">
      <c r="A19" s="26" t="s">
        <v>40</v>
      </c>
      <c r="B19" s="34" t="s">
        <v>24</v>
      </c>
      <c r="C19" s="27">
        <v>0</v>
      </c>
    </row>
    <row r="20" spans="1:4" ht="18" customHeight="1">
      <c r="A20" s="26" t="s">
        <v>41</v>
      </c>
      <c r="B20" s="34" t="s">
        <v>26</v>
      </c>
      <c r="C20" s="27">
        <v>0</v>
      </c>
    </row>
    <row r="21" spans="1:4" ht="18" customHeight="1">
      <c r="A21" s="26" t="s">
        <v>29</v>
      </c>
      <c r="B21" s="15" t="s">
        <v>28</v>
      </c>
      <c r="C21" s="27">
        <v>0</v>
      </c>
    </row>
    <row r="22" spans="1:4" ht="31.5">
      <c r="A22" s="26" t="s">
        <v>5</v>
      </c>
      <c r="B22" s="15" t="s">
        <v>48</v>
      </c>
      <c r="C22" s="27">
        <f>C23-C11-C14-C15-C18-C21</f>
        <v>20.430000000000007</v>
      </c>
    </row>
    <row r="23" spans="1:4" s="33" customFormat="1" ht="20.25" customHeight="1">
      <c r="A23" s="35" t="s">
        <v>7</v>
      </c>
      <c r="B23" s="36" t="s">
        <v>30</v>
      </c>
      <c r="C23" s="32">
        <v>188.51325599999998</v>
      </c>
      <c r="D23" s="37"/>
    </row>
    <row r="24" spans="1:4" ht="15.75">
      <c r="A24" s="26" t="s">
        <v>31</v>
      </c>
      <c r="B24" s="15" t="s">
        <v>43</v>
      </c>
      <c r="C24" s="27">
        <v>0.6</v>
      </c>
    </row>
    <row r="25" spans="1:4" ht="15.75" customHeight="1">
      <c r="A25" s="39"/>
      <c r="B25" s="39"/>
      <c r="C25" s="39"/>
    </row>
    <row r="26" spans="1:4">
      <c r="A26" s="20" t="s">
        <v>32</v>
      </c>
    </row>
    <row r="28" spans="1:4" ht="15.75" customHeight="1"/>
    <row r="29" spans="1:4" ht="15.75" customHeight="1"/>
    <row r="30" spans="1:4" ht="15.75" customHeight="1">
      <c r="B30" s="23"/>
    </row>
    <row r="31" spans="1:4" ht="15.75" customHeight="1">
      <c r="B31" s="23"/>
    </row>
    <row r="32" spans="1:4" ht="15.75" customHeight="1">
      <c r="B32" s="23"/>
    </row>
    <row r="33" spans="2:2" ht="15.75" customHeight="1">
      <c r="B33" s="23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2010-09-09T03:30:03Z</cp:lastPrinted>
  <dcterms:created xsi:type="dcterms:W3CDTF">2010-09-03T05:16:10Z</dcterms:created>
  <dcterms:modified xsi:type="dcterms:W3CDTF">2011-05-20T04:46:55Z</dcterms:modified>
</cp:coreProperties>
</file>